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DEVONXONA\MUROJAAT.2025\MUROJAAT.2025\MUROJAAT.2025\1.KIRISH\"/>
    </mc:Choice>
  </mc:AlternateContent>
  <xr:revisionPtr revIDLastSave="0" documentId="8_{15F1F977-022A-44E6-AD07-C4D2EC9CF9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L24" i="1"/>
  <c r="K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<sst xmlns="http://schemas.openxmlformats.org/spreadsheetml/2006/main" count="38" uniqueCount="38">
  <si>
    <t>T/r</t>
  </si>
  <si>
    <t>Hudular nomi</t>
  </si>
  <si>
    <t>Jami</t>
  </si>
  <si>
    <t>Shu jumladan</t>
  </si>
  <si>
    <t xml:space="preserve">Murojaat etuvchilar toifasi </t>
  </si>
  <si>
    <t>Jismoniy
shaxslar</t>
  </si>
  <si>
    <t>Yuridik
shaxslar</t>
  </si>
  <si>
    <t>Yozma
murojaatlar</t>
  </si>
  <si>
    <t>Elektron murojaatlar</t>
  </si>
  <si>
    <t xml:space="preserve">Og‘zaki murojaatlar </t>
  </si>
  <si>
    <t>Tegishli idoralar va hokimiyatlarga yuborilgan</t>
  </si>
  <si>
    <t>Rahbarlarning</t>
  </si>
  <si>
    <t>mas’ul xodim-larning qabuli</t>
  </si>
  <si>
    <t>ishonch telefoni</t>
  </si>
  <si>
    <t>shaxsiy qabuli</t>
  </si>
  <si>
    <t>sayyor qabuli</t>
  </si>
  <si>
    <t>Qoraqalpog‘iston Respublikasi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</si>
  <si>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</si>
  <si>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</si>
  <si>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</si>
  <si>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</si>
  <si>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</si>
  <si>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</si>
  <si>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</si>
  <si>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</si>
  <si>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</si>
  <si>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 xml:space="preserve">Toshkent </t>
  </si>
  <si>
    <t xml:space="preserve">Farg‘ona
</t>
  </si>
  <si>
    <t>Xorazm</t>
  </si>
  <si>
    <t>Toshkent shahar</t>
  </si>
  <si>
    <t>Boshqa hududdan</t>
  </si>
  <si>
    <t xml:space="preserve">              Jami:</t>
  </si>
  <si>
    <t>Ko'rib chiqilgan</t>
  </si>
  <si>
    <t>Murojaatlarni o'rganish natijasi</t>
  </si>
  <si>
    <t>Jami murojaatlar soni</t>
  </si>
  <si>
    <t>Ko‘rib chiqilmoqda</t>
  </si>
  <si>
    <t xml:space="preserve">                      1-ilova</t>
  </si>
  <si>
    <t xml:space="preserve">2025-yil yanvar-sentabr oylari davomida "Aloqabank" tomonidan qabul qilingan jismoniy va yuridik shaxslardan tushgan  murojaatlar to'g'risida hududlar kesimida ma'lumot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</si>
</sst>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horizontal="left" vertical="center"/>
    </xf>
    <xf numFmtId="0" fontId="0" fillId="4" borderId="0" xfId="0" applyFill="1"/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left" vertical="center"/>
    </xf>
    <xf numFmtId="0" fontId="0" fillId="4" borderId="0" xfId="0" applyFont="1" applyFill="1"/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indent="86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4"/>
  <sheetViews>
    <sheetView tabSelected="1" zoomScale="69" zoomScaleNormal="69" workbookViewId="0">
      <selection sqref="A1:O1"/>
    </sheetView>
  </sheetViews>
  <sheetFormatPr defaultRowHeight="15" x14ac:dyDescent="0.25"/>
  <cols>
    <col min="1" max="1" width="7.28515625" customWidth="1"/>
    <col min="2" max="2" width="30" customWidth="1"/>
    <col min="3" max="3" width="19.7109375" customWidth="1"/>
    <col min="4" max="4" width="22.28515625" customWidth="1"/>
    <col min="5" max="5" width="22.140625" customWidth="1"/>
    <col min="6" max="6" width="18" customWidth="1"/>
    <col min="7" max="7" width="16.5703125" customWidth="1"/>
    <col min="8" max="8" width="10.42578125" customWidth="1"/>
    <col min="9" max="9" width="13.140625" customWidth="1"/>
    <col min="10" max="10" width="11.140625" customWidth="1"/>
    <col min="11" max="11" width="15" customWidth="1"/>
    <col min="12" max="12" width="12.85546875" customWidth="1"/>
    <col min="13" max="13" width="22.28515625" customWidth="1"/>
    <col min="14" max="14" width="21.42578125" customWidth="1"/>
    <col min="15" max="15" width="29.140625" customWidth="1"/>
  </cols>
  <sheetData>
    <row r="1" spans="1:66" ht="20.25" x14ac:dyDescent="0.2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66" ht="21" thickBot="1" x14ac:dyDescent="0.3">
      <c r="A2" s="1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31" t="s">
        <v>36</v>
      </c>
    </row>
    <row r="3" spans="1:66" ht="20.25" x14ac:dyDescent="0.25">
      <c r="A3" s="33" t="s">
        <v>0</v>
      </c>
      <c r="B3" s="36" t="s">
        <v>1</v>
      </c>
      <c r="C3" s="46" t="s">
        <v>34</v>
      </c>
      <c r="D3" s="36" t="s">
        <v>3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66" ht="20.25" x14ac:dyDescent="0.25">
      <c r="A4" s="34"/>
      <c r="B4" s="37"/>
      <c r="C4" s="47"/>
      <c r="D4" s="39" t="s">
        <v>4</v>
      </c>
      <c r="E4" s="39"/>
      <c r="F4" s="40" t="s">
        <v>33</v>
      </c>
      <c r="G4" s="40"/>
      <c r="H4" s="40"/>
      <c r="I4" s="40"/>
      <c r="J4" s="40"/>
      <c r="K4" s="40"/>
      <c r="L4" s="40"/>
      <c r="M4" s="40"/>
      <c r="N4" s="40"/>
      <c r="O4" s="40"/>
    </row>
    <row r="5" spans="1:66" ht="24.75" customHeight="1" x14ac:dyDescent="0.25">
      <c r="A5" s="34"/>
      <c r="B5" s="37"/>
      <c r="C5" s="47"/>
      <c r="D5" s="49" t="s">
        <v>5</v>
      </c>
      <c r="E5" s="49" t="s">
        <v>6</v>
      </c>
      <c r="F5" s="39" t="s">
        <v>8</v>
      </c>
      <c r="G5" s="39" t="s">
        <v>7</v>
      </c>
      <c r="H5" s="37" t="s">
        <v>9</v>
      </c>
      <c r="I5" s="37"/>
      <c r="J5" s="37"/>
      <c r="K5" s="37"/>
      <c r="L5" s="37"/>
      <c r="M5" s="39" t="s">
        <v>32</v>
      </c>
      <c r="N5" s="39" t="s">
        <v>10</v>
      </c>
      <c r="O5" s="39" t="s">
        <v>35</v>
      </c>
    </row>
    <row r="6" spans="1:66" ht="32.25" customHeight="1" x14ac:dyDescent="0.25">
      <c r="A6" s="34"/>
      <c r="B6" s="37"/>
      <c r="C6" s="47"/>
      <c r="D6" s="47"/>
      <c r="E6" s="47"/>
      <c r="F6" s="39"/>
      <c r="G6" s="39"/>
      <c r="H6" s="42" t="s">
        <v>2</v>
      </c>
      <c r="I6" s="37" t="s">
        <v>11</v>
      </c>
      <c r="J6" s="37"/>
      <c r="K6" s="39" t="s">
        <v>12</v>
      </c>
      <c r="L6" s="39" t="s">
        <v>13</v>
      </c>
      <c r="M6" s="39"/>
      <c r="N6" s="39"/>
      <c r="O6" s="39"/>
    </row>
    <row r="7" spans="1:66" ht="63.75" customHeight="1" thickBot="1" x14ac:dyDescent="0.3">
      <c r="A7" s="35"/>
      <c r="B7" s="38"/>
      <c r="C7" s="48"/>
      <c r="D7" s="48"/>
      <c r="E7" s="48"/>
      <c r="F7" s="41"/>
      <c r="G7" s="41"/>
      <c r="H7" s="43"/>
      <c r="I7" s="8" t="s">
        <v>14</v>
      </c>
      <c r="J7" s="9" t="s">
        <v>15</v>
      </c>
      <c r="K7" s="41"/>
      <c r="L7" s="41"/>
      <c r="M7" s="41"/>
      <c r="N7" s="41"/>
      <c r="O7" s="41"/>
    </row>
    <row r="8" spans="1:66" ht="30" customHeight="1" thickBot="1" x14ac:dyDescent="0.3">
      <c r="A8" s="10">
        <v>1</v>
      </c>
      <c r="B8" s="11">
        <v>2</v>
      </c>
      <c r="C8" s="11">
        <v>3</v>
      </c>
      <c r="D8" s="11">
        <v>5</v>
      </c>
      <c r="E8" s="11">
        <v>7</v>
      </c>
      <c r="F8" s="13">
        <v>10</v>
      </c>
      <c r="G8" s="12">
        <v>9</v>
      </c>
      <c r="H8" s="11">
        <v>11</v>
      </c>
      <c r="I8" s="14">
        <v>12</v>
      </c>
      <c r="J8" s="13">
        <v>13</v>
      </c>
      <c r="K8" s="13">
        <v>14</v>
      </c>
      <c r="L8" s="13">
        <v>15</v>
      </c>
      <c r="M8" s="13">
        <v>16</v>
      </c>
      <c r="N8" s="15">
        <v>18</v>
      </c>
      <c r="O8" s="13">
        <v>19</v>
      </c>
    </row>
    <row r="9" spans="1:66" ht="53.25" customHeight="1" x14ac:dyDescent="0.25">
      <c r="A9" s="4">
        <v>1</v>
      </c>
      <c r="B9" s="22" t="s">
        <v>16</v>
      </c>
      <c r="C9" s="19">
        <f t="shared" ref="C9:C23" si="0">D9+E9</f>
        <v>150</v>
      </c>
      <c r="D9" s="50">
        <v>133</v>
      </c>
      <c r="E9" s="50">
        <v>17</v>
      </c>
      <c r="F9" s="50">
        <v>116</v>
      </c>
      <c r="G9" s="50">
        <v>7</v>
      </c>
      <c r="H9" s="19">
        <f>I9+J9+K9+L9</f>
        <v>27</v>
      </c>
      <c r="I9" s="50">
        <v>6</v>
      </c>
      <c r="J9" s="50">
        <v>8</v>
      </c>
      <c r="K9" s="50">
        <v>0</v>
      </c>
      <c r="L9" s="50">
        <v>13</v>
      </c>
      <c r="M9" s="50">
        <v>144</v>
      </c>
      <c r="N9" s="50">
        <v>1</v>
      </c>
      <c r="O9" s="50">
        <v>5</v>
      </c>
    </row>
    <row r="10" spans="1:66" ht="33" customHeight="1" x14ac:dyDescent="0.25">
      <c r="A10" s="5">
        <v>2</v>
      </c>
      <c r="B10" s="23" t="s">
        <v>17</v>
      </c>
      <c r="C10" s="20">
        <f t="shared" si="0"/>
        <v>128</v>
      </c>
      <c r="D10" s="50">
        <v>109</v>
      </c>
      <c r="E10" s="50">
        <v>19</v>
      </c>
      <c r="F10" s="50">
        <v>100</v>
      </c>
      <c r="G10" s="50">
        <v>8</v>
      </c>
      <c r="H10" s="20">
        <f t="shared" ref="H10:H23" si="1">I10+J10+K10+L10</f>
        <v>20</v>
      </c>
      <c r="I10" s="50">
        <v>2</v>
      </c>
      <c r="J10" s="50">
        <v>3</v>
      </c>
      <c r="K10" s="50">
        <v>0</v>
      </c>
      <c r="L10" s="50">
        <v>15</v>
      </c>
      <c r="M10" s="50">
        <v>120</v>
      </c>
      <c r="N10" s="50">
        <v>2</v>
      </c>
      <c r="O10" s="50">
        <v>6</v>
      </c>
    </row>
    <row r="11" spans="1:66" s="27" customFormat="1" ht="33" customHeight="1" x14ac:dyDescent="0.25">
      <c r="A11" s="25">
        <v>3</v>
      </c>
      <c r="B11" s="26" t="s">
        <v>18</v>
      </c>
      <c r="C11" s="20">
        <f t="shared" si="0"/>
        <v>85</v>
      </c>
      <c r="D11" s="50">
        <v>75</v>
      </c>
      <c r="E11" s="50">
        <v>10</v>
      </c>
      <c r="F11" s="50">
        <v>65</v>
      </c>
      <c r="G11" s="50">
        <v>7</v>
      </c>
      <c r="H11" s="20">
        <f t="shared" si="1"/>
        <v>13</v>
      </c>
      <c r="I11" s="50">
        <v>0</v>
      </c>
      <c r="J11" s="50">
        <v>5</v>
      </c>
      <c r="K11" s="50">
        <v>0</v>
      </c>
      <c r="L11" s="50">
        <v>8</v>
      </c>
      <c r="M11" s="50">
        <v>81</v>
      </c>
      <c r="N11" s="50">
        <v>0</v>
      </c>
      <c r="O11" s="50">
        <v>4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ht="39" customHeight="1" x14ac:dyDescent="0.25">
      <c r="A12" s="5">
        <v>4</v>
      </c>
      <c r="B12" s="23" t="s">
        <v>19</v>
      </c>
      <c r="C12" s="20">
        <f t="shared" si="0"/>
        <v>116</v>
      </c>
      <c r="D12" s="50">
        <v>100</v>
      </c>
      <c r="E12" s="50">
        <v>16</v>
      </c>
      <c r="F12" s="50">
        <v>69</v>
      </c>
      <c r="G12" s="50">
        <v>19</v>
      </c>
      <c r="H12" s="20">
        <f t="shared" si="1"/>
        <v>28</v>
      </c>
      <c r="I12" s="50">
        <v>5</v>
      </c>
      <c r="J12" s="50">
        <v>9</v>
      </c>
      <c r="K12" s="50">
        <v>0</v>
      </c>
      <c r="L12" s="50">
        <v>14</v>
      </c>
      <c r="M12" s="50">
        <v>112</v>
      </c>
      <c r="N12" s="50">
        <v>3</v>
      </c>
      <c r="O12" s="50">
        <v>1</v>
      </c>
    </row>
    <row r="13" spans="1:66" s="27" customFormat="1" ht="36.75" customHeight="1" x14ac:dyDescent="0.25">
      <c r="A13" s="25">
        <v>5</v>
      </c>
      <c r="B13" s="26" t="s">
        <v>20</v>
      </c>
      <c r="C13" s="20">
        <f t="shared" si="0"/>
        <v>256</v>
      </c>
      <c r="D13" s="50">
        <v>232</v>
      </c>
      <c r="E13" s="50">
        <v>24</v>
      </c>
      <c r="F13" s="50">
        <v>188</v>
      </c>
      <c r="G13" s="50">
        <v>32</v>
      </c>
      <c r="H13" s="20">
        <f t="shared" si="1"/>
        <v>36</v>
      </c>
      <c r="I13" s="50">
        <v>4</v>
      </c>
      <c r="J13" s="50">
        <v>9</v>
      </c>
      <c r="K13" s="50">
        <v>0</v>
      </c>
      <c r="L13" s="50">
        <v>23</v>
      </c>
      <c r="M13" s="50">
        <v>251</v>
      </c>
      <c r="N13" s="50">
        <v>0</v>
      </c>
      <c r="O13" s="50">
        <v>5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30" customFormat="1" ht="33" customHeight="1" x14ac:dyDescent="0.25">
      <c r="A14" s="28">
        <v>6</v>
      </c>
      <c r="B14" s="29" t="s">
        <v>21</v>
      </c>
      <c r="C14" s="20">
        <f t="shared" si="0"/>
        <v>136</v>
      </c>
      <c r="D14" s="50">
        <v>129</v>
      </c>
      <c r="E14" s="50">
        <v>7</v>
      </c>
      <c r="F14" s="50">
        <v>82</v>
      </c>
      <c r="G14" s="50">
        <v>11</v>
      </c>
      <c r="H14" s="20">
        <f t="shared" si="1"/>
        <v>43</v>
      </c>
      <c r="I14" s="50">
        <v>4</v>
      </c>
      <c r="J14" s="50">
        <v>16</v>
      </c>
      <c r="K14" s="50">
        <v>0</v>
      </c>
      <c r="L14" s="50">
        <v>23</v>
      </c>
      <c r="M14" s="50">
        <v>129</v>
      </c>
      <c r="N14" s="50">
        <v>1</v>
      </c>
      <c r="O14" s="50">
        <v>6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ht="29.25" customHeight="1" x14ac:dyDescent="0.25">
      <c r="A15" s="6">
        <v>7</v>
      </c>
      <c r="B15" s="23" t="s">
        <v>22</v>
      </c>
      <c r="C15" s="20">
        <f t="shared" si="0"/>
        <v>88</v>
      </c>
      <c r="D15" s="50">
        <v>82</v>
      </c>
      <c r="E15" s="50">
        <v>6</v>
      </c>
      <c r="F15" s="50">
        <v>65</v>
      </c>
      <c r="G15" s="50">
        <v>3</v>
      </c>
      <c r="H15" s="20">
        <f t="shared" si="1"/>
        <v>20</v>
      </c>
      <c r="I15" s="50">
        <v>0</v>
      </c>
      <c r="J15" s="50">
        <v>7</v>
      </c>
      <c r="K15" s="50">
        <v>0</v>
      </c>
      <c r="L15" s="50">
        <v>13</v>
      </c>
      <c r="M15" s="50">
        <v>84</v>
      </c>
      <c r="N15" s="50">
        <v>0</v>
      </c>
      <c r="O15" s="50">
        <v>4</v>
      </c>
    </row>
    <row r="16" spans="1:66" ht="33" customHeight="1" x14ac:dyDescent="0.25">
      <c r="A16" s="5">
        <v>8</v>
      </c>
      <c r="B16" s="23" t="s">
        <v>23</v>
      </c>
      <c r="C16" s="20">
        <f t="shared" si="0"/>
        <v>143</v>
      </c>
      <c r="D16" s="50">
        <v>136</v>
      </c>
      <c r="E16" s="50">
        <v>7</v>
      </c>
      <c r="F16" s="50">
        <v>111</v>
      </c>
      <c r="G16" s="50">
        <v>12</v>
      </c>
      <c r="H16" s="20">
        <f t="shared" si="1"/>
        <v>20</v>
      </c>
      <c r="I16" s="50">
        <v>0</v>
      </c>
      <c r="J16" s="50">
        <v>5</v>
      </c>
      <c r="K16" s="50">
        <v>0</v>
      </c>
      <c r="L16" s="50">
        <v>15</v>
      </c>
      <c r="M16" s="50">
        <v>137</v>
      </c>
      <c r="N16" s="50">
        <v>1</v>
      </c>
      <c r="O16" s="50">
        <v>5</v>
      </c>
    </row>
    <row r="17" spans="1:66" ht="35.25" customHeight="1" x14ac:dyDescent="0.25">
      <c r="A17" s="5">
        <v>9</v>
      </c>
      <c r="B17" s="23" t="s">
        <v>24</v>
      </c>
      <c r="C17" s="20">
        <f t="shared" si="0"/>
        <v>66</v>
      </c>
      <c r="D17" s="50">
        <v>59</v>
      </c>
      <c r="E17" s="50">
        <v>7</v>
      </c>
      <c r="F17" s="50">
        <v>40</v>
      </c>
      <c r="G17" s="50">
        <v>18</v>
      </c>
      <c r="H17" s="20">
        <f t="shared" si="1"/>
        <v>8</v>
      </c>
      <c r="I17" s="50">
        <v>0</v>
      </c>
      <c r="J17" s="50">
        <v>0</v>
      </c>
      <c r="K17" s="50">
        <v>0</v>
      </c>
      <c r="L17" s="50">
        <v>8</v>
      </c>
      <c r="M17" s="50">
        <v>65</v>
      </c>
      <c r="N17" s="50">
        <v>0</v>
      </c>
      <c r="O17" s="50">
        <v>1</v>
      </c>
    </row>
    <row r="18" spans="1:66" ht="33" customHeight="1" x14ac:dyDescent="0.25">
      <c r="A18" s="5">
        <v>10</v>
      </c>
      <c r="B18" s="23" t="s">
        <v>25</v>
      </c>
      <c r="C18" s="20">
        <f t="shared" si="0"/>
        <v>141</v>
      </c>
      <c r="D18" s="50">
        <v>132</v>
      </c>
      <c r="E18" s="50">
        <v>9</v>
      </c>
      <c r="F18" s="50">
        <v>117</v>
      </c>
      <c r="G18" s="50">
        <v>7</v>
      </c>
      <c r="H18" s="20">
        <f t="shared" si="1"/>
        <v>17</v>
      </c>
      <c r="I18" s="50">
        <v>0</v>
      </c>
      <c r="J18" s="50">
        <v>2</v>
      </c>
      <c r="K18" s="50">
        <v>0</v>
      </c>
      <c r="L18" s="50">
        <v>15</v>
      </c>
      <c r="M18" s="50">
        <v>134</v>
      </c>
      <c r="N18" s="50">
        <v>0</v>
      </c>
      <c r="O18" s="50">
        <v>7</v>
      </c>
    </row>
    <row r="19" spans="1:66" s="27" customFormat="1" ht="32.25" customHeight="1" x14ac:dyDescent="0.25">
      <c r="A19" s="25">
        <v>11</v>
      </c>
      <c r="B19" s="26" t="s">
        <v>26</v>
      </c>
      <c r="C19" s="20">
        <f t="shared" si="0"/>
        <v>261</v>
      </c>
      <c r="D19" s="50">
        <v>242</v>
      </c>
      <c r="E19" s="50">
        <v>19</v>
      </c>
      <c r="F19" s="50">
        <v>202</v>
      </c>
      <c r="G19" s="50">
        <v>19</v>
      </c>
      <c r="H19" s="20">
        <f t="shared" si="1"/>
        <v>40</v>
      </c>
      <c r="I19" s="50">
        <v>12</v>
      </c>
      <c r="J19" s="50">
        <v>14</v>
      </c>
      <c r="K19" s="50">
        <v>0</v>
      </c>
      <c r="L19" s="50">
        <v>14</v>
      </c>
      <c r="M19" s="50">
        <v>247</v>
      </c>
      <c r="N19" s="50">
        <v>1</v>
      </c>
      <c r="O19" s="50">
        <v>13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ht="28.5" customHeight="1" x14ac:dyDescent="0.25">
      <c r="A20" s="5">
        <v>12</v>
      </c>
      <c r="B20" s="23" t="s">
        <v>27</v>
      </c>
      <c r="C20" s="20">
        <f t="shared" si="0"/>
        <v>201</v>
      </c>
      <c r="D20" s="50">
        <v>181</v>
      </c>
      <c r="E20" s="50">
        <v>20</v>
      </c>
      <c r="F20" s="50">
        <v>154</v>
      </c>
      <c r="G20" s="50">
        <v>20</v>
      </c>
      <c r="H20" s="20">
        <f t="shared" si="1"/>
        <v>27</v>
      </c>
      <c r="I20" s="50">
        <v>0</v>
      </c>
      <c r="J20" s="50">
        <v>8</v>
      </c>
      <c r="K20" s="50">
        <v>0</v>
      </c>
      <c r="L20" s="50">
        <v>19</v>
      </c>
      <c r="M20" s="50">
        <v>194</v>
      </c>
      <c r="N20" s="50">
        <v>0</v>
      </c>
      <c r="O20" s="50">
        <v>7</v>
      </c>
    </row>
    <row r="21" spans="1:66" ht="39.75" customHeight="1" x14ac:dyDescent="0.25">
      <c r="A21" s="5">
        <v>13</v>
      </c>
      <c r="B21" s="23" t="s">
        <v>28</v>
      </c>
      <c r="C21" s="20">
        <f t="shared" si="0"/>
        <v>117</v>
      </c>
      <c r="D21" s="50">
        <v>107</v>
      </c>
      <c r="E21" s="50">
        <v>10</v>
      </c>
      <c r="F21" s="50">
        <v>91</v>
      </c>
      <c r="G21" s="50">
        <v>9</v>
      </c>
      <c r="H21" s="20">
        <f t="shared" si="1"/>
        <v>17</v>
      </c>
      <c r="I21" s="50">
        <v>5</v>
      </c>
      <c r="J21" s="50">
        <v>4</v>
      </c>
      <c r="K21" s="50">
        <v>0</v>
      </c>
      <c r="L21" s="50">
        <v>8</v>
      </c>
      <c r="M21" s="50">
        <v>109</v>
      </c>
      <c r="N21" s="50">
        <v>2</v>
      </c>
      <c r="O21" s="50">
        <v>6</v>
      </c>
    </row>
    <row r="22" spans="1:66" s="27" customFormat="1" ht="29.25" customHeight="1" x14ac:dyDescent="0.25">
      <c r="A22" s="25">
        <v>14</v>
      </c>
      <c r="B22" s="26" t="s">
        <v>29</v>
      </c>
      <c r="C22" s="20">
        <f t="shared" si="0"/>
        <v>440</v>
      </c>
      <c r="D22" s="50">
        <v>373</v>
      </c>
      <c r="E22" s="50">
        <v>67</v>
      </c>
      <c r="F22" s="50">
        <v>314</v>
      </c>
      <c r="G22" s="50">
        <v>59</v>
      </c>
      <c r="H22" s="20">
        <f t="shared" si="1"/>
        <v>67</v>
      </c>
      <c r="I22" s="50">
        <v>9</v>
      </c>
      <c r="J22" s="50">
        <v>0</v>
      </c>
      <c r="K22" s="50">
        <v>0</v>
      </c>
      <c r="L22" s="50">
        <v>58</v>
      </c>
      <c r="M22" s="50">
        <v>409</v>
      </c>
      <c r="N22" s="50">
        <v>7</v>
      </c>
      <c r="O22" s="50">
        <v>24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</row>
    <row r="23" spans="1:66" ht="39.75" customHeight="1" thickBot="1" x14ac:dyDescent="0.3">
      <c r="A23" s="7">
        <v>15</v>
      </c>
      <c r="B23" s="24" t="s">
        <v>30</v>
      </c>
      <c r="C23" s="21">
        <f t="shared" si="0"/>
        <v>1</v>
      </c>
      <c r="D23" s="50">
        <v>1</v>
      </c>
      <c r="E23" s="50">
        <v>0</v>
      </c>
      <c r="F23" s="50">
        <v>0</v>
      </c>
      <c r="G23" s="50">
        <v>1</v>
      </c>
      <c r="H23" s="21">
        <f t="shared" si="1"/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1</v>
      </c>
      <c r="O23" s="50">
        <v>0</v>
      </c>
    </row>
    <row r="24" spans="1:66" ht="26.25" customHeight="1" thickBot="1" x14ac:dyDescent="0.3">
      <c r="A24" s="44" t="s">
        <v>31</v>
      </c>
      <c r="B24" s="45"/>
      <c r="C24" s="16">
        <v>2329</v>
      </c>
      <c r="D24" s="16">
        <v>2091</v>
      </c>
      <c r="E24" s="17">
        <v>238</v>
      </c>
      <c r="F24" s="17">
        <v>1714</v>
      </c>
      <c r="G24" s="17">
        <v>232</v>
      </c>
      <c r="H24" s="17">
        <v>383</v>
      </c>
      <c r="I24" s="18">
        <v>47</v>
      </c>
      <c r="J24" s="17">
        <v>90</v>
      </c>
      <c r="K24" s="17">
        <f>SUM(K9:K23)</f>
        <v>0</v>
      </c>
      <c r="L24" s="17">
        <f>SUM(L9:L23)</f>
        <v>246</v>
      </c>
      <c r="M24" s="17">
        <v>2216</v>
      </c>
      <c r="N24" s="17">
        <v>19</v>
      </c>
      <c r="O24" s="17">
        <v>94</v>
      </c>
    </row>
  </sheetData>
  <mergeCells count="20">
    <mergeCell ref="A24:B24"/>
    <mergeCell ref="C3:C7"/>
    <mergeCell ref="D5:D7"/>
    <mergeCell ref="E5:E7"/>
    <mergeCell ref="N5:N7"/>
    <mergeCell ref="F5:F7"/>
    <mergeCell ref="G5:G7"/>
    <mergeCell ref="A1:O1"/>
    <mergeCell ref="A3:A7"/>
    <mergeCell ref="B3:B7"/>
    <mergeCell ref="D3:O3"/>
    <mergeCell ref="D4:E4"/>
    <mergeCell ref="F4:O4"/>
    <mergeCell ref="O5:O7"/>
    <mergeCell ref="H6:H7"/>
    <mergeCell ref="I6:J6"/>
    <mergeCell ref="K6:K7"/>
    <mergeCell ref="L6:L7"/>
    <mergeCell ref="H5:L5"/>
    <mergeCell ref="M5:M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Ravshanov Sardor Sayfiddin o'g'li</dc:creator>
  <cp:lastModifiedBy>Ravshanov Sardor Sayfiddin o'g'li</cp:lastModifiedBy>
  <dcterms:created xsi:type="dcterms:W3CDTF">2015-06-05T18:19:34Z</dcterms:created>
  <dcterms:modified xsi:type="dcterms:W3CDTF">2025-10-02T05:34:58Z</dcterms:modified>
</cp:coreProperties>
</file>