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1" sheetId="1" r:id="rId4"/>
    <sheet state="visible" name="List2" sheetId="2" r:id="rId5"/>
  </sheets>
  <definedNames>
    <definedName hidden="1" localSheetId="1" name="_xlnm._FilterDatabase">List2!$A$5:$H$15</definedName>
  </definedNames>
  <calcPr/>
  <extLst>
    <ext uri="GoogleSheetsCustomDataVersion2">
      <go:sheetsCustomData xmlns:go="http://customooxmlschemas.google.com/" r:id="rId6" roundtripDataChecksum="i1a47bFIC1m44lG97FxcYCOcyMe659ernxVBLYRBI4w="/>
    </ext>
  </extLst>
</workbook>
</file>

<file path=xl/sharedStrings.xml><?xml version="1.0" encoding="utf-8"?>
<sst xmlns="http://schemas.openxmlformats.org/spreadsheetml/2006/main" count="150" uniqueCount="83">
  <si>
    <t xml:space="preserve">        AT AloqaBank Xizmat safarlari va xorijdan tashrif buyurgan mehmonlarni kutib olish xarajatlari</t>
  </si>
  <si>
    <t>№</t>
  </si>
  <si>
    <t>Lavozimi</t>
  </si>
  <si>
    <t>F.I.Sh.</t>
  </si>
  <si>
    <t>Maqsadi</t>
  </si>
  <si>
    <t>Xizmat safar borilgan davlat</t>
  </si>
  <si>
    <t>Xizmat safari muddati</t>
  </si>
  <si>
    <t>Sutkalik harajatlar (soʻmda)</t>
  </si>
  <si>
    <t>Yoʻl harajatlar (soʻmda)</t>
  </si>
  <si>
    <t>Yashash harajatlari (soʻmda)</t>
  </si>
  <si>
    <t>Boshqaruv Raisi v.b</t>
  </si>
  <si>
    <t>Iribekova Kammuna Narinbaevna</t>
  </si>
  <si>
    <t>Oʻzbekiston Respublikasi Prezidentining navbatdagi tashrifiga puxta tayyorgarlik koʻrish</t>
  </si>
  <si>
    <t>Surxondaryo</t>
  </si>
  <si>
    <t>25.02.2026-28.02.2026</t>
  </si>
  <si>
    <t>Samarqand</t>
  </si>
  <si>
    <t>17.03.2026-19.03.2026</t>
  </si>
  <si>
    <t>Boshqaruv Raisi oʻrinbosari</t>
  </si>
  <si>
    <t>Oʻroqov Joʻrabek Toʻymurodovich</t>
  </si>
  <si>
    <t>Kredit portfelidagi muammoli kreditlar holatini joyiga chiqqan holda oʻrganish hamda bartaraf etish</t>
  </si>
  <si>
    <t>Buxoro</t>
  </si>
  <si>
    <t>23.01.2026-24.01.2026</t>
  </si>
  <si>
    <t>Oʻzbekiston Respublikasi Prezidentining 2025-yil 19-sentyabrdagi PF-173-sonli Farmoyishini taʼminlash maksadida</t>
  </si>
  <si>
    <t>Qashqadaryo</t>
  </si>
  <si>
    <t>30.01.2026-30.01.2026</t>
  </si>
  <si>
    <t>Navoiy viloyatida investorlar kunini sifatli oʻrganish</t>
  </si>
  <si>
    <t>Navoiy</t>
  </si>
  <si>
    <t>25.03.2026-26.03.2026</t>
  </si>
  <si>
    <t>Bank tomonidan amalga oshirilayotgan yirik investitsion loyihalarni joyiga chiqqan holda oʻrganish</t>
  </si>
  <si>
    <t>Andijon</t>
  </si>
  <si>
    <t>04.03.2026-05.03.2026</t>
  </si>
  <si>
    <t>Respublikadagi 70 ta "ogʻir" tumanlar va "Yangi Oʻzbekiston qiyofasidagi tuman va shaharlar" ni oʻrganish</t>
  </si>
  <si>
    <t>Andijon-Fargʻona</t>
  </si>
  <si>
    <t>17.02.2026-20.02.2026</t>
  </si>
  <si>
    <t>Xolmuradov Akmal Tolmasovich</t>
  </si>
  <si>
    <t>Ijtimoiy-iqtisodiy rivojlantirish; kambagʻallikni qisqartirish; bandlikni taʼminlash; mavjud muammolarni oʻrganish maqsadida</t>
  </si>
  <si>
    <t>05.01.2026-07.01.2026</t>
  </si>
  <si>
    <t>"Jomboy-Agro star" ixtisoslashgan kompaniyasi tomonidan bodom; pista; yongʻoq mevalarini etishtirish</t>
  </si>
  <si>
    <t>Fargʻona</t>
  </si>
  <si>
    <t>08.01.2026-09.01.2026</t>
  </si>
  <si>
    <t>Oʻzbekiston Respublikasi Vazirlar Mahkamasining 2026-yil 12-yanvar 03/1-105 topshirigʻiga muvofiq</t>
  </si>
  <si>
    <t>13.01.2026-16.01.2026</t>
  </si>
  <si>
    <t>Respublikadagi ogʻir tumanlar va "Yangi Oʻzbekiston qiyofasida tuman va shaharlar" ni oʻrganish</t>
  </si>
  <si>
    <t>29.01.2026-01.02.2026</t>
  </si>
  <si>
    <t>Qashqadaryo viloyatini ijtimoiy-iqtisodiy rivojlantirish; kambagʻallikni qisqartirish; bandlikni taʼminlash maqsadida</t>
  </si>
  <si>
    <t>03.02.2026-04.02.2026</t>
  </si>
  <si>
    <t>Ijtimoiy-iqtisodiy rivojlantirish maqsadida</t>
  </si>
  <si>
    <t>Namangan</t>
  </si>
  <si>
    <t>10.02.2026-13.02.2026</t>
  </si>
  <si>
    <t>Tuman (shahar)larda "osish nuqtalarini"ni taʼminlash va jadal rivojlantirishga turtki berish hamda mavjud muammolarni oʻrganish</t>
  </si>
  <si>
    <t>20.02.2026-21.02.2026</t>
  </si>
  <si>
    <t>Jomboy -Agro Star MCHJ ixtisoslashgan kompaniyasi tomonidan 2025-yilda amalga oshirilgan ishlar hamda 2026-yil uchun rejalar</t>
  </si>
  <si>
    <t>Jizzax</t>
  </si>
  <si>
    <t>03.03.2026-04.03.2026</t>
  </si>
  <si>
    <t>Samarqand viloyati kompleks rivojlantirish boʻyicha qabul qilingan hujjatlar ijrosini samarali tashkil etish hamda mavjud muammolarni oʻrganish</t>
  </si>
  <si>
    <t>06.03.2026-07.03.2026</t>
  </si>
  <si>
    <t>Jami:</t>
  </si>
  <si>
    <t>Boshqaruv Raisi</t>
  </si>
  <si>
    <t>Irisbekova Kammuna Narinbaevna</t>
  </si>
  <si>
    <t>Oʻzbekiston Respublikasi Prezidentining Andijon; Fargʻona; Namangan viloyatlariga  navbatdagi tashrifi yuzasidan puxta tayyorgarlik koʻrish</t>
  </si>
  <si>
    <t>31.01.2023-03.02.2023</t>
  </si>
  <si>
    <t>24.08.2023-25.08.2023</t>
  </si>
  <si>
    <t>Boshqaruv Raisi 1-oʻrinbosari</t>
  </si>
  <si>
    <t>Qoʻqonboev Umidjon Abduraximovich</t>
  </si>
  <si>
    <t>Oʻzbekiston Respublikasi Vazirlar Mahkamasining 2023 yil 31 maydagi 04-38-14-sonli telefonogrammasiga asosan Qoraqalpogʻiston Respublikasini ijtimoiy-iqtisodiy rivojlantirish</t>
  </si>
  <si>
    <t>Nukus</t>
  </si>
  <si>
    <t>03.06.2023-04.06.2023</t>
  </si>
  <si>
    <t>09.08.2023-11.08.2023</t>
  </si>
  <si>
    <t>Raxmatov Xasan Utkirovich</t>
  </si>
  <si>
    <t>Oʻzbekiston Respublikasi Prezidentining 2022 yil 15 noyabrdagi F-84-sonli Farmoyishiga asosan Evropa tiklanish va taraqqiyot banki Boshqaruvchilari kengashining 32-yillik anjumanida ishtirok etish maqsadida</t>
  </si>
  <si>
    <t>15.05.2023-19.05.2023</t>
  </si>
  <si>
    <t>Kurbanov Alisher Samadovich</t>
  </si>
  <si>
    <t>Qarshi</t>
  </si>
  <si>
    <t>22.02.2023-24.02.2023</t>
  </si>
  <si>
    <t>Samarqand shahrida Butunjahon turizm tashkiloti Bosh assambleyasining 25-sessiyasini oʻtkazishda ishtirok etish</t>
  </si>
  <si>
    <t>16.10.2023-17.10.2023</t>
  </si>
  <si>
    <t>Nasretdinova Nasiba Irkinovna</t>
  </si>
  <si>
    <t>Korporativ biznes raxbari</t>
  </si>
  <si>
    <t>Tursunov Oltiboy Umirzakovich</t>
  </si>
  <si>
    <t>Jizzax viloyatining ijtimoiy-iqtisodiy rivojlanishi boʻyicha mavjud masalalarni oʻrganish va bartaraf etish choralarini koʻrish</t>
  </si>
  <si>
    <t>08.02.2023-11.02.2023</t>
  </si>
  <si>
    <t>Oʻzbekiston Respublikasi Prezidentining 2023-yil 28-fevraldagi PF-27-son Farmoni bilan tasdiqlangan Davlat dasturi ijrosi yuzasidan</t>
  </si>
  <si>
    <t>03.07.2023-05.07.2023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</si>
</sst>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_-;\-* #,##0.00_-;_-* &quot;-&quot;??_-;_-@"/>
  </numFmts>
  <fonts count="6">
    <font>
      <sz val="12.0"/>
      <color theme="1"/>
      <name val="Calibri"/>
      <scheme val="minor"/>
    </font>
    <font>
      <b/>
      <sz val="12.0"/>
      <color theme="1"/>
      <name val="Calibri"/>
    </font>
    <font>
      <b/>
      <sz val="17.0"/>
      <color theme="1"/>
      <name val="Calibri"/>
    </font>
    <font>
      <sz val="12.0"/>
      <color theme="1"/>
      <name val="Calibri"/>
    </font>
    <font>
      <b/>
      <sz val="14.0"/>
      <color theme="1"/>
      <name val="Calibri"/>
    </font>
    <font/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 vertical="center"/>
    </xf>
    <xf borderId="1" fillId="0" fontId="3" numFmtId="0" xfId="0" applyAlignment="1" applyBorder="1" applyFont="1">
      <alignment horizontal="center" shrinkToFit="0" vertical="center" wrapText="1"/>
    </xf>
    <xf borderId="1" fillId="2" fontId="3" numFmtId="0" xfId="0" applyAlignment="1" applyBorder="1" applyFill="1" applyFont="1">
      <alignment horizontal="center" vertical="center"/>
    </xf>
    <xf borderId="1" fillId="0" fontId="3" numFmtId="0" xfId="0" applyAlignment="1" applyBorder="1" applyFont="1">
      <alignment horizontal="center" vertical="center"/>
    </xf>
    <xf borderId="1" fillId="0" fontId="3" numFmtId="164" xfId="0" applyAlignment="1" applyBorder="1" applyFont="1" applyNumberFormat="1">
      <alignment horizontal="center" shrinkToFit="0" vertical="center" wrapText="1"/>
    </xf>
    <xf borderId="1" fillId="0" fontId="3" numFmtId="164" xfId="0" applyAlignment="1" applyBorder="1" applyFont="1" applyNumberFormat="1">
      <alignment horizontal="center" vertical="center"/>
    </xf>
    <xf borderId="1" fillId="2" fontId="3" numFmtId="164" xfId="0" applyAlignment="1" applyBorder="1" applyFont="1" applyNumberFormat="1">
      <alignment horizontal="center" vertical="center"/>
    </xf>
    <xf borderId="2" fillId="0" fontId="4" numFmtId="0" xfId="0" applyAlignment="1" applyBorder="1" applyFont="1">
      <alignment horizontal="center" vertical="center"/>
    </xf>
    <xf borderId="3" fillId="0" fontId="5" numFmtId="0" xfId="0" applyBorder="1" applyFont="1"/>
    <xf borderId="4" fillId="0" fontId="5" numFmtId="0" xfId="0" applyBorder="1" applyFont="1"/>
    <xf borderId="1" fillId="0" fontId="4" numFmtId="164" xfId="0" applyAlignment="1" applyBorder="1" applyFont="1" applyNumberFormat="1">
      <alignment horizontal="center" vertical="center"/>
    </xf>
    <xf borderId="1" fillId="0" fontId="3" numFmtId="0" xfId="0" applyBorder="1" applyFont="1"/>
    <xf borderId="1" fillId="0" fontId="3" numFmtId="0" xfId="0" applyAlignment="1" applyBorder="1" applyFont="1">
      <alignment horizontal="left" shrinkToFit="0" vertical="center" wrapText="1"/>
    </xf>
    <xf borderId="1" fillId="0" fontId="3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.33"/>
    <col customWidth="1" min="2" max="2" width="20.67"/>
    <col customWidth="1" min="3" max="3" width="25.56"/>
    <col customWidth="1" min="4" max="4" width="41.33"/>
    <col customWidth="1" min="5" max="5" width="13.11"/>
    <col customWidth="1" min="6" max="6" width="17.67"/>
    <col customWidth="1" min="7" max="7" width="12.11"/>
    <col customWidth="1" min="8" max="9" width="13.11"/>
    <col customWidth="1" min="10" max="26" width="8.56"/>
  </cols>
  <sheetData>
    <row r="1" ht="47.25" customHeight="1">
      <c r="A1" s="1"/>
      <c r="B1" s="1"/>
      <c r="C1" s="1"/>
      <c r="D1" s="1"/>
      <c r="E1" s="1"/>
      <c r="F1" s="1"/>
      <c r="G1" s="1"/>
      <c r="H1" s="1"/>
    </row>
    <row r="2" ht="47.25" customHeight="1">
      <c r="A2" s="2" t="s">
        <v>0</v>
      </c>
    </row>
    <row r="3" ht="47.25" customHeight="1"/>
    <row r="4" ht="47.25" customHeight="1">
      <c r="A4" s="1"/>
      <c r="B4" s="1"/>
      <c r="C4" s="1"/>
      <c r="D4" s="1"/>
      <c r="E4" s="1"/>
      <c r="F4" s="1"/>
      <c r="G4" s="1"/>
      <c r="H4" s="1"/>
    </row>
    <row r="5" ht="47.25" customHeight="1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31.5" customHeight="1">
      <c r="A6" s="5">
        <v>1.0</v>
      </c>
      <c r="B6" s="6" t="s">
        <v>10</v>
      </c>
      <c r="C6" s="6" t="s">
        <v>11</v>
      </c>
      <c r="D6" s="5" t="s">
        <v>12</v>
      </c>
      <c r="E6" s="7" t="s">
        <v>13</v>
      </c>
      <c r="F6" s="7" t="s">
        <v>14</v>
      </c>
      <c r="G6" s="3"/>
      <c r="H6" s="8">
        <v>1909712.0</v>
      </c>
      <c r="I6" s="8">
        <v>2399999.99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31.5" customHeight="1">
      <c r="A7" s="5">
        <v>2.0</v>
      </c>
      <c r="B7" s="6" t="s">
        <v>10</v>
      </c>
      <c r="C7" s="6" t="s">
        <v>11</v>
      </c>
      <c r="D7" s="5" t="s">
        <v>12</v>
      </c>
      <c r="E7" s="7" t="s">
        <v>15</v>
      </c>
      <c r="F7" s="7" t="s">
        <v>16</v>
      </c>
      <c r="G7" s="3"/>
      <c r="H7" s="8">
        <v>455000.0</v>
      </c>
      <c r="I7" s="8">
        <v>3358296.0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31.5" customHeight="1">
      <c r="A8" s="5">
        <v>3.0</v>
      </c>
      <c r="B8" s="6" t="s">
        <v>17</v>
      </c>
      <c r="C8" s="6" t="s">
        <v>18</v>
      </c>
      <c r="D8" s="5" t="s">
        <v>19</v>
      </c>
      <c r="E8" s="7" t="s">
        <v>20</v>
      </c>
      <c r="F8" s="7" t="s">
        <v>21</v>
      </c>
      <c r="G8" s="9">
        <v>329600.0</v>
      </c>
      <c r="H8" s="9">
        <v>1415836.0</v>
      </c>
      <c r="I8" s="10">
        <v>0.0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47.25" customHeight="1">
      <c r="A9" s="5">
        <v>4.0</v>
      </c>
      <c r="B9" s="6" t="s">
        <v>17</v>
      </c>
      <c r="C9" s="6" t="s">
        <v>18</v>
      </c>
      <c r="D9" s="5" t="s">
        <v>22</v>
      </c>
      <c r="E9" s="7" t="s">
        <v>23</v>
      </c>
      <c r="F9" s="7" t="s">
        <v>24</v>
      </c>
      <c r="G9" s="9">
        <v>164800.0</v>
      </c>
      <c r="H9" s="9">
        <v>1062000.0</v>
      </c>
      <c r="I9" s="9">
        <v>0.0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23.25" customHeight="1">
      <c r="A10" s="5">
        <v>5.0</v>
      </c>
      <c r="B10" s="6" t="s">
        <v>17</v>
      </c>
      <c r="C10" s="6" t="s">
        <v>18</v>
      </c>
      <c r="D10" s="5" t="s">
        <v>25</v>
      </c>
      <c r="E10" s="7" t="s">
        <v>26</v>
      </c>
      <c r="F10" s="7" t="s">
        <v>27</v>
      </c>
      <c r="G10" s="9">
        <v>329600.0</v>
      </c>
      <c r="H10" s="9">
        <v>429000.0</v>
      </c>
      <c r="I10" s="9">
        <v>0.0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31.5" customHeight="1">
      <c r="A11" s="5">
        <v>6.0</v>
      </c>
      <c r="B11" s="6" t="s">
        <v>17</v>
      </c>
      <c r="C11" s="6" t="s">
        <v>18</v>
      </c>
      <c r="D11" s="5" t="s">
        <v>28</v>
      </c>
      <c r="E11" s="7" t="s">
        <v>29</v>
      </c>
      <c r="F11" s="7" t="s">
        <v>30</v>
      </c>
      <c r="G11" s="9"/>
      <c r="H11" s="9"/>
      <c r="I11" s="9">
        <v>500000.0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31.5" customHeight="1">
      <c r="A12" s="5">
        <v>7.0</v>
      </c>
      <c r="B12" s="6" t="s">
        <v>17</v>
      </c>
      <c r="C12" s="6" t="s">
        <v>18</v>
      </c>
      <c r="D12" s="5" t="s">
        <v>31</v>
      </c>
      <c r="E12" s="7" t="s">
        <v>32</v>
      </c>
      <c r="F12" s="7" t="s">
        <v>33</v>
      </c>
      <c r="G12" s="9"/>
      <c r="H12" s="9"/>
      <c r="I12" s="9">
        <v>1000000.0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47.25" customHeight="1">
      <c r="A13" s="5">
        <v>8.0</v>
      </c>
      <c r="B13" s="6" t="s">
        <v>17</v>
      </c>
      <c r="C13" s="6" t="s">
        <v>34</v>
      </c>
      <c r="D13" s="5" t="s">
        <v>35</v>
      </c>
      <c r="E13" s="7" t="s">
        <v>23</v>
      </c>
      <c r="F13" s="7" t="s">
        <v>36</v>
      </c>
      <c r="G13" s="9">
        <v>494400.0</v>
      </c>
      <c r="H13" s="9">
        <v>1143214.0</v>
      </c>
      <c r="I13" s="9">
        <v>2004944.0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31.5" customHeight="1">
      <c r="A14" s="5">
        <v>9.0</v>
      </c>
      <c r="B14" s="6" t="s">
        <v>17</v>
      </c>
      <c r="C14" s="6" t="s">
        <v>34</v>
      </c>
      <c r="D14" s="5" t="s">
        <v>37</v>
      </c>
      <c r="E14" s="7" t="s">
        <v>38</v>
      </c>
      <c r="F14" s="7" t="s">
        <v>39</v>
      </c>
      <c r="G14" s="9">
        <v>329600.0</v>
      </c>
      <c r="H14" s="9">
        <v>487290.0</v>
      </c>
      <c r="I14" s="10">
        <v>575000.0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31.5" customHeight="1">
      <c r="A15" s="5">
        <v>10.0</v>
      </c>
      <c r="B15" s="6" t="s">
        <v>17</v>
      </c>
      <c r="C15" s="6" t="s">
        <v>34</v>
      </c>
      <c r="D15" s="5" t="s">
        <v>40</v>
      </c>
      <c r="E15" s="7" t="s">
        <v>23</v>
      </c>
      <c r="F15" s="7" t="s">
        <v>41</v>
      </c>
      <c r="G15" s="9">
        <v>659200.0</v>
      </c>
      <c r="H15" s="9">
        <v>930000.0</v>
      </c>
      <c r="I15" s="9">
        <v>2404944.0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31.5" customHeight="1">
      <c r="A16" s="5">
        <v>11.0</v>
      </c>
      <c r="B16" s="6" t="s">
        <v>17</v>
      </c>
      <c r="C16" s="6" t="s">
        <v>34</v>
      </c>
      <c r="D16" s="5" t="s">
        <v>42</v>
      </c>
      <c r="E16" s="7" t="s">
        <v>23</v>
      </c>
      <c r="F16" s="7" t="s">
        <v>43</v>
      </c>
      <c r="G16" s="9">
        <v>659200.0</v>
      </c>
      <c r="H16" s="9">
        <v>966871.0</v>
      </c>
      <c r="I16" s="9">
        <f>1603296+801648</f>
        <v>2404944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47.25" customHeight="1">
      <c r="A17" s="5">
        <v>12.0</v>
      </c>
      <c r="B17" s="6" t="s">
        <v>17</v>
      </c>
      <c r="C17" s="6" t="s">
        <v>34</v>
      </c>
      <c r="D17" s="5" t="s">
        <v>44</v>
      </c>
      <c r="E17" s="7" t="s">
        <v>23</v>
      </c>
      <c r="F17" s="7" t="s">
        <v>45</v>
      </c>
      <c r="G17" s="9">
        <v>329600.0</v>
      </c>
      <c r="H17" s="9">
        <v>1023871.0</v>
      </c>
      <c r="I17" s="9">
        <v>550000.0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5">
        <v>13.0</v>
      </c>
      <c r="B18" s="6" t="s">
        <v>17</v>
      </c>
      <c r="C18" s="6" t="s">
        <v>34</v>
      </c>
      <c r="D18" s="5" t="s">
        <v>46</v>
      </c>
      <c r="E18" s="7" t="s">
        <v>47</v>
      </c>
      <c r="F18" s="7" t="s">
        <v>48</v>
      </c>
      <c r="G18" s="9">
        <v>659200.0</v>
      </c>
      <c r="H18" s="9">
        <v>948372.0</v>
      </c>
      <c r="I18" s="9">
        <v>530000.0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47.25" customHeight="1">
      <c r="A19" s="5">
        <v>14.0</v>
      </c>
      <c r="B19" s="6" t="s">
        <v>17</v>
      </c>
      <c r="C19" s="6" t="s">
        <v>34</v>
      </c>
      <c r="D19" s="5" t="s">
        <v>49</v>
      </c>
      <c r="E19" s="7" t="s">
        <v>23</v>
      </c>
      <c r="F19" s="7" t="s">
        <v>50</v>
      </c>
      <c r="G19" s="9">
        <v>329600.0</v>
      </c>
      <c r="H19" s="9">
        <v>1086488.0</v>
      </c>
      <c r="I19" s="9">
        <v>1203296.0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47.25" customHeight="1">
      <c r="A20" s="5">
        <v>15.0</v>
      </c>
      <c r="B20" s="6" t="s">
        <v>17</v>
      </c>
      <c r="C20" s="6" t="s">
        <v>34</v>
      </c>
      <c r="D20" s="5" t="s">
        <v>51</v>
      </c>
      <c r="E20" s="7" t="s">
        <v>52</v>
      </c>
      <c r="F20" s="7" t="s">
        <v>53</v>
      </c>
      <c r="G20" s="9">
        <v>329600.0</v>
      </c>
      <c r="H20" s="9">
        <v>0.0</v>
      </c>
      <c r="I20" s="9">
        <v>0.0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47.25" customHeight="1">
      <c r="A21" s="5">
        <v>16.0</v>
      </c>
      <c r="B21" s="6" t="s">
        <v>17</v>
      </c>
      <c r="C21" s="6" t="s">
        <v>34</v>
      </c>
      <c r="D21" s="5" t="s">
        <v>54</v>
      </c>
      <c r="E21" s="7" t="s">
        <v>15</v>
      </c>
      <c r="F21" s="7" t="s">
        <v>55</v>
      </c>
      <c r="G21" s="9">
        <v>329600.0</v>
      </c>
      <c r="H21" s="9">
        <v>622000.0</v>
      </c>
      <c r="I21" s="9">
        <v>390000.0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8.75" customHeight="1">
      <c r="A22" s="7"/>
      <c r="B22" s="11" t="s">
        <v>56</v>
      </c>
      <c r="C22" s="12"/>
      <c r="D22" s="13"/>
      <c r="E22" s="7"/>
      <c r="F22" s="7"/>
      <c r="G22" s="14">
        <f t="shared" ref="G22:I22" si="1">SUM(G6:G21)</f>
        <v>4944000</v>
      </c>
      <c r="H22" s="14">
        <f t="shared" si="1"/>
        <v>12479654</v>
      </c>
      <c r="I22" s="14">
        <f t="shared" si="1"/>
        <v>17321423.99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ht="15.7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ht="15.75" customHeight="1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ht="15.75" customHeight="1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ht="15.75" customHeight="1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</sheetData>
  <mergeCells count="2">
    <mergeCell ref="B22:D22"/>
    <mergeCell ref="A2:H3"/>
  </mergeCells>
  <printOptions/>
  <pageMargins bottom="0.7480314960629921" footer="0.0" header="0.0" left="0.7086614173228347" right="0.7086614173228347" top="0.7480314960629921"/>
  <pageSetup paperSize="9" scale="64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3.22"/>
    <col customWidth="1" min="2" max="2" width="21.56"/>
    <col customWidth="1" min="3" max="3" width="26.22"/>
    <col customWidth="1" min="4" max="4" width="41.89"/>
    <col customWidth="1" min="5" max="5" width="14.22"/>
    <col customWidth="1" min="6" max="6" width="15.33"/>
    <col customWidth="1" min="7" max="7" width="12.67"/>
    <col customWidth="1" min="8" max="8" width="11.22"/>
    <col customWidth="1" min="9" max="26" width="8.56"/>
  </cols>
  <sheetData>
    <row r="1" ht="47.25" customHeight="1">
      <c r="A1" s="1"/>
      <c r="B1" s="1"/>
      <c r="C1" s="1"/>
      <c r="D1" s="1"/>
      <c r="E1" s="1"/>
      <c r="F1" s="1"/>
      <c r="G1" s="1"/>
      <c r="H1" s="1"/>
    </row>
    <row r="2" ht="47.25" customHeight="1">
      <c r="A2" s="2" t="s">
        <v>0</v>
      </c>
    </row>
    <row r="3" ht="47.25" customHeight="1"/>
    <row r="4" ht="47.25" customHeight="1">
      <c r="A4" s="1"/>
      <c r="B4" s="1"/>
      <c r="C4" s="1"/>
      <c r="D4" s="1"/>
      <c r="E4" s="1"/>
      <c r="F4" s="1"/>
      <c r="G4" s="1"/>
      <c r="H4" s="1"/>
    </row>
    <row r="5" ht="47.25" customHeight="1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9</v>
      </c>
    </row>
    <row r="6" ht="47.25" customHeight="1">
      <c r="A6" s="15">
        <v>1.0</v>
      </c>
      <c r="B6" s="15" t="s">
        <v>57</v>
      </c>
      <c r="C6" s="15" t="s">
        <v>58</v>
      </c>
      <c r="D6" s="16" t="s">
        <v>59</v>
      </c>
      <c r="E6" s="15" t="s">
        <v>29</v>
      </c>
      <c r="F6" s="15" t="s">
        <v>60</v>
      </c>
      <c r="G6" s="17">
        <v>480000.0</v>
      </c>
      <c r="H6" s="17">
        <v>900000.0</v>
      </c>
    </row>
    <row r="7" ht="31.5" customHeight="1">
      <c r="A7" s="15">
        <v>2.0</v>
      </c>
      <c r="B7" s="15" t="s">
        <v>57</v>
      </c>
      <c r="C7" s="15" t="s">
        <v>58</v>
      </c>
      <c r="D7" s="16" t="s">
        <v>12</v>
      </c>
      <c r="E7" s="15" t="s">
        <v>15</v>
      </c>
      <c r="F7" s="15" t="s">
        <v>61</v>
      </c>
      <c r="G7" s="17">
        <v>264000.0</v>
      </c>
      <c r="H7" s="17">
        <v>500000.0</v>
      </c>
    </row>
    <row r="8" ht="63.0" customHeight="1">
      <c r="A8" s="15">
        <v>3.0</v>
      </c>
      <c r="B8" s="15" t="s">
        <v>62</v>
      </c>
      <c r="C8" s="15" t="s">
        <v>63</v>
      </c>
      <c r="D8" s="16" t="s">
        <v>64</v>
      </c>
      <c r="E8" s="15" t="s">
        <v>65</v>
      </c>
      <c r="F8" s="15" t="s">
        <v>66</v>
      </c>
      <c r="G8" s="17">
        <v>264000.0</v>
      </c>
      <c r="H8" s="17">
        <v>400000.0</v>
      </c>
    </row>
    <row r="9" ht="31.5" customHeight="1">
      <c r="A9" s="15">
        <v>4.0</v>
      </c>
      <c r="B9" s="15" t="s">
        <v>62</v>
      </c>
      <c r="C9" s="15" t="s">
        <v>63</v>
      </c>
      <c r="D9" s="16" t="s">
        <v>12</v>
      </c>
      <c r="E9" s="15" t="s">
        <v>20</v>
      </c>
      <c r="F9" s="15" t="s">
        <v>67</v>
      </c>
      <c r="G9" s="17">
        <v>396000.0</v>
      </c>
      <c r="H9" s="17">
        <v>500000.0</v>
      </c>
    </row>
    <row r="10" ht="78.75" customHeight="1">
      <c r="A10" s="15">
        <v>5.0</v>
      </c>
      <c r="B10" s="15" t="s">
        <v>17</v>
      </c>
      <c r="C10" s="15" t="s">
        <v>68</v>
      </c>
      <c r="D10" s="16" t="s">
        <v>69</v>
      </c>
      <c r="E10" s="15" t="s">
        <v>15</v>
      </c>
      <c r="F10" s="15" t="s">
        <v>70</v>
      </c>
      <c r="G10" s="17">
        <v>660000.0</v>
      </c>
      <c r="H10" s="17">
        <v>1500000.0</v>
      </c>
    </row>
    <row r="11" ht="31.5" customHeight="1">
      <c r="A11" s="15">
        <v>6.0</v>
      </c>
      <c r="B11" s="15" t="s">
        <v>17</v>
      </c>
      <c r="C11" s="15" t="s">
        <v>71</v>
      </c>
      <c r="D11" s="16" t="s">
        <v>12</v>
      </c>
      <c r="E11" s="15" t="s">
        <v>72</v>
      </c>
      <c r="F11" s="15" t="s">
        <v>73</v>
      </c>
      <c r="G11" s="17">
        <v>360000.0</v>
      </c>
      <c r="H11" s="17">
        <v>1200000.0</v>
      </c>
    </row>
    <row r="12" ht="31.5" customHeight="1">
      <c r="A12" s="15">
        <v>7.0</v>
      </c>
      <c r="B12" s="15" t="s">
        <v>17</v>
      </c>
      <c r="C12" s="15" t="s">
        <v>71</v>
      </c>
      <c r="D12" s="16" t="s">
        <v>74</v>
      </c>
      <c r="E12" s="15" t="s">
        <v>15</v>
      </c>
      <c r="F12" s="15" t="s">
        <v>75</v>
      </c>
      <c r="G12" s="17">
        <v>264000.0</v>
      </c>
      <c r="H12" s="17">
        <v>800000.0</v>
      </c>
    </row>
    <row r="13" ht="78.75" customHeight="1">
      <c r="A13" s="15">
        <v>8.0</v>
      </c>
      <c r="B13" s="15" t="s">
        <v>17</v>
      </c>
      <c r="C13" s="15" t="s">
        <v>76</v>
      </c>
      <c r="D13" s="16" t="s">
        <v>69</v>
      </c>
      <c r="E13" s="15" t="s">
        <v>15</v>
      </c>
      <c r="F13" s="15" t="s">
        <v>70</v>
      </c>
      <c r="G13" s="17">
        <v>660000.0</v>
      </c>
      <c r="H13" s="17">
        <v>1500000.0</v>
      </c>
    </row>
    <row r="14" ht="47.25" customHeight="1">
      <c r="A14" s="15">
        <v>9.0</v>
      </c>
      <c r="B14" s="15" t="s">
        <v>77</v>
      </c>
      <c r="C14" s="15" t="s">
        <v>78</v>
      </c>
      <c r="D14" s="16" t="s">
        <v>79</v>
      </c>
      <c r="E14" s="15" t="s">
        <v>52</v>
      </c>
      <c r="F14" s="15" t="s">
        <v>80</v>
      </c>
      <c r="G14" s="17">
        <v>480000.0</v>
      </c>
      <c r="H14" s="17">
        <v>800000.0</v>
      </c>
    </row>
    <row r="15" ht="47.25" customHeight="1">
      <c r="A15" s="15">
        <v>10.0</v>
      </c>
      <c r="B15" s="15" t="s">
        <v>77</v>
      </c>
      <c r="C15" s="15" t="s">
        <v>78</v>
      </c>
      <c r="D15" s="16" t="s">
        <v>81</v>
      </c>
      <c r="E15" s="15" t="s">
        <v>20</v>
      </c>
      <c r="F15" s="15" t="s">
        <v>82</v>
      </c>
      <c r="G15" s="17">
        <v>396000.0</v>
      </c>
      <c r="H15" s="17">
        <v>700000.0</v>
      </c>
    </row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autoFilter ref="$A$5:$H$15"/>
  <mergeCells count="1">
    <mergeCell ref="A2:H3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2023-11-08T13:25:52Z</dcterms:created>
  <dc:creator>Microsoft Office User</dc:creator>
</cp:coreProperties>
</file>